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F4" i="1"/>
  <c r="E4" i="1"/>
  <c r="J4" i="1" l="1"/>
  <c r="I4" i="1"/>
  <c r="H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<sst xmlns="http://schemas.openxmlformats.org/spreadsheetml/2006/main" count="34" uniqueCount="33">
  <si>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</si>
  <si>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</si>
  <si>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</si>
  <si>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</si>
  <si>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</si>
  <si>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</si>
  <si>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</si>
  <si>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</si>
  <si>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</si>
  <si>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</si>
  <si>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</si>
  <si>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</si>
  <si>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</si>
  <si>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</si>
  <si>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</si>
  <si>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</si>
  <si>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</si>
  <si>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</si>
  <si>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</si>
  <si>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</si>
  <si>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</si>
  <si>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</si>
  <si>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</si>
  <si>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</si>
  <si>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</si>
  <si>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</si>
  <si>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</si>
  <si>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</si>
  <si>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</si>
  <si>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</si>
  <si>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Чай с сахаром, вареньем, джемом, медом, повидлом</t>
  </si>
  <si>
    <t>171.1/295/348</t>
  </si>
  <si>
    <t>Каша рассыпчатая гречневая+котлеты рубленные из бройлеров-цыплят+соус красный основной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</si>
</sst>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31</v>
      </c>
      <c r="D4" s="33" t="s">
        <v>32</v>
      </c>
      <c r="E4" s="15">
        <f>160+80+50</f>
        <v>290</v>
      </c>
      <c r="F4" s="25">
        <f>13.79+53.33+1.81</f>
        <v>68.930000000000007</v>
      </c>
      <c r="G4" s="15">
        <f>284.7+303.9+33.8</f>
        <v>622.39999999999986</v>
      </c>
      <c r="H4" s="15">
        <f>20.4+3.7</f>
        <v>24.099999999999998</v>
      </c>
      <c r="I4" s="15">
        <f>20.4+2.5+5.9</f>
        <v>28.799999999999997</v>
      </c>
      <c r="J4" s="16">
        <f>10+2.5+38.8</f>
        <v>51.3</v>
      </c>
    </row>
    <row r="5" spans="1:10" ht="30" x14ac:dyDescent="0.25">
      <c r="A5" s="7"/>
      <c r="B5" s="1" t="s">
        <v>12</v>
      </c>
      <c r="C5" s="2">
        <v>376</v>
      </c>
      <c r="D5" s="34" t="s">
        <v>30</v>
      </c>
      <c r="E5" s="17">
        <v>215</v>
      </c>
      <c r="F5" s="26">
        <v>2.65</v>
      </c>
      <c r="G5" s="26">
        <v>59.3</v>
      </c>
      <c r="H5" s="17">
        <v>0.1</v>
      </c>
      <c r="I5" s="17">
        <v>0</v>
      </c>
      <c r="J5" s="17">
        <v>14.7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40</v>
      </c>
      <c r="F6" s="26">
        <v>3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2024-01-31T16:58:17Z</dcterms:modified>
</cp:coreProperties>
</file>