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1-4 кл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H4" i="1"/>
  <c r="G4" i="1"/>
  <c r="F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<sst xmlns="http://schemas.openxmlformats.org/spreadsheetml/2006/main" count="33" uniqueCount="33">
  <si>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</si>
  <si>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</si>
  <si>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</si>
  <si>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</si>
  <si>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</si>
  <si>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</si>
  <si>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</si>
  <si>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</si>
  <si>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</si>
  <si>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</si>
  <si>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</si>
  <si>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</si>
  <si>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</si>
  <si>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</si>
  <si>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</si>
  <si>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</si>
  <si>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</si>
  <si>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</si>
  <si>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</si>
  <si>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</si>
  <si>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</si>
  <si>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</si>
  <si>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</si>
  <si>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</si>
  <si>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</si>
  <si>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</si>
  <si>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</si>
  <si>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им.В.С.Чекмасова с.Большое Микушкино</t>
  </si>
  <si>
    <t>Каша рассыпчатая гречневая 150+ котлета домашняя+соус красный основной</t>
  </si>
  <si>
    <t>271/171.1/348</t>
  </si>
  <si>
    <t>хлеб пшеничный 40</t>
  </si>
  <si>
    <t>Компот из смеси сухофруктов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</si>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</sst>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28</v>
      </c>
      <c r="E4" s="15">
        <v>280</v>
      </c>
      <c r="F4" s="25">
        <f>34.4+16.21+1.78</f>
        <v>52.39</v>
      </c>
      <c r="G4" s="15">
        <f>121+242.2+33.9</f>
        <v>397.09999999999997</v>
      </c>
      <c r="H4" s="15">
        <f>5.9+8.4+0.4</f>
        <v>14.700000000000001</v>
      </c>
      <c r="I4" s="15">
        <f>9.9+6.4+2.5</f>
        <v>18.8</v>
      </c>
      <c r="J4" s="16">
        <v>40</v>
      </c>
    </row>
    <row r="5" spans="1:10" x14ac:dyDescent="0.25">
      <c r="A5" s="7"/>
      <c r="B5" s="1" t="s">
        <v>12</v>
      </c>
      <c r="C5" s="2">
        <v>349</v>
      </c>
      <c r="D5" s="34" t="s">
        <v>31</v>
      </c>
      <c r="E5" s="17">
        <v>200</v>
      </c>
      <c r="F5" s="26">
        <v>6.61</v>
      </c>
      <c r="G5" s="17">
        <v>77.400000000000006</v>
      </c>
      <c r="H5" s="17">
        <v>0</v>
      </c>
      <c r="I5" s="17">
        <v>0</v>
      </c>
      <c r="J5" s="18">
        <v>19.399999999999999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3.2</v>
      </c>
      <c r="G6" s="17">
        <v>94.7</v>
      </c>
      <c r="H6" s="17">
        <v>3.1</v>
      </c>
      <c r="I6" s="17">
        <v>0.3</v>
      </c>
      <c r="J6" s="18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16.55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2022-04-11T04:45:24Z</dcterms:modified>
</cp:coreProperties>
</file>